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160" windowWidth="24640" windowHeight="17060" activeTab="0"/>
  </bookViews>
  <sheets>
    <sheet name="State 1" sheetId="1" r:id="rId1"/>
    <sheet name="State 2" sheetId="2" r:id="rId2"/>
  </sheets>
  <definedNames/>
  <calcPr fullCalcOnLoad="1"/>
</workbook>
</file>

<file path=xl/sharedStrings.xml><?xml version="1.0" encoding="utf-8"?>
<sst xmlns="http://schemas.openxmlformats.org/spreadsheetml/2006/main" count="174" uniqueCount="102">
  <si>
    <t>Disbursements to be sent to IM</t>
  </si>
  <si>
    <t>Disbursements to be sent to HM</t>
  </si>
  <si>
    <r>
      <t xml:space="preserve">   </t>
    </r>
    <r>
      <rPr>
        <b/>
        <sz val="10"/>
        <rFont val="Arial"/>
        <family val="2"/>
      </rPr>
      <t xml:space="preserve">     to be sent to designated agency</t>
    </r>
  </si>
  <si>
    <r>
      <t xml:space="preserve">B. </t>
    </r>
    <r>
      <rPr>
        <b/>
        <sz val="13"/>
        <rFont val="Arial"/>
        <family val="0"/>
      </rPr>
      <t>Total College Support (to be sent to designated college)</t>
    </r>
  </si>
  <si>
    <r>
      <t>D.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MISCELLANEOUS DISBURSEMENTS</t>
    </r>
  </si>
  <si>
    <t>Total CCC Gifts</t>
  </si>
  <si>
    <t>Total Hillsdale Gifts</t>
  </si>
  <si>
    <t>Total Southeastern Gifts</t>
  </si>
  <si>
    <t>Missionary Accounts:</t>
  </si>
  <si>
    <t>AL Children's Home</t>
  </si>
  <si>
    <t>SC  Children's Home</t>
  </si>
  <si>
    <t>TN / FWB Family Ministries</t>
  </si>
  <si>
    <t>VA / Harvest Child Care</t>
  </si>
  <si>
    <t>Dr. Mary R. Wisehart Student Scholarship Fund</t>
  </si>
  <si>
    <t>WNAC</t>
  </si>
  <si>
    <t>Emphasis Month Offering</t>
  </si>
  <si>
    <t>Provision Closet Offering</t>
  </si>
  <si>
    <t>Endowment Fund</t>
  </si>
  <si>
    <t>General Fund</t>
  </si>
  <si>
    <t>Amount</t>
  </si>
  <si>
    <t xml:space="preserve">Treasurer's Address &amp; Phone: </t>
  </si>
  <si>
    <t xml:space="preserve">Check Amount: </t>
  </si>
  <si>
    <t xml:space="preserve">Date: </t>
  </si>
  <si>
    <t>Paul Ketteman Memorial Fund</t>
  </si>
  <si>
    <t>Total FWBBC Gifts</t>
  </si>
  <si>
    <t>Home Missions</t>
  </si>
  <si>
    <t>2. Amount sent to Colleges (part B)</t>
  </si>
  <si>
    <t>3. Amount sent to Mission Agencies (part C)</t>
  </si>
  <si>
    <t>4. Amount sent to Misc. Agencies (part D)</t>
  </si>
  <si>
    <t>Mission: North America Offering</t>
  </si>
  <si>
    <t>(Pre-Thanksgiving Offering)</t>
  </si>
  <si>
    <r>
      <t>Add 1-4 above for Grand Totals</t>
    </r>
    <r>
      <rPr>
        <b/>
        <sz val="8"/>
        <rFont val="Arial"/>
        <family val="2"/>
      </rPr>
      <t xml:space="preserve"> </t>
    </r>
  </si>
  <si>
    <t>Parts A, B, C, D</t>
  </si>
  <si>
    <t>Other:</t>
  </si>
  <si>
    <t xml:space="preserve">Grand Total Disbursements  </t>
  </si>
  <si>
    <t>For Your Records</t>
  </si>
  <si>
    <r>
      <t>C.</t>
    </r>
    <r>
      <rPr>
        <b/>
        <sz val="11"/>
        <rFont val="Arial"/>
        <family val="2"/>
      </rPr>
      <t>Total Missionary Disbursements</t>
    </r>
    <r>
      <rPr>
        <b/>
        <sz val="10"/>
        <rFont val="Arial"/>
        <family val="2"/>
      </rPr>
      <t xml:space="preserve"> </t>
    </r>
  </si>
  <si>
    <t>C.</t>
  </si>
  <si>
    <t>Hillsdale FWB College / PO Box 7208</t>
  </si>
  <si>
    <t>Welch / 3606 West End Ave.</t>
  </si>
  <si>
    <t>Moore, OK  73153</t>
  </si>
  <si>
    <t>California Christian College / 4881 E. University Ave.</t>
  </si>
  <si>
    <t>Wendell, NC  27591</t>
  </si>
  <si>
    <t>USA Children's Homes</t>
  </si>
  <si>
    <t>members</t>
  </si>
  <si>
    <t xml:space="preserve">  Dues for            </t>
  </si>
  <si>
    <r>
      <t>A.</t>
    </r>
    <r>
      <rPr>
        <b/>
        <sz val="14"/>
        <rFont val="Arial"/>
        <family val="0"/>
      </rPr>
      <t xml:space="preserve">  </t>
    </r>
    <r>
      <rPr>
        <b/>
        <sz val="13"/>
        <rFont val="Arial"/>
        <family val="0"/>
      </rPr>
      <t>Total WNAC Disbursements (to be sent to WNAC Office)</t>
    </r>
  </si>
  <si>
    <t>A.</t>
  </si>
  <si>
    <t>1. Amount sent to WNAC Office (part A)</t>
  </si>
  <si>
    <t>Gateway FWB College / 5473 Virginia Beach Blvd.</t>
  </si>
  <si>
    <t>International Missions</t>
  </si>
  <si>
    <t>PO Box 5002 / Antioch, TN  37011</t>
  </si>
  <si>
    <r>
      <t xml:space="preserve">GEF </t>
    </r>
    <r>
      <rPr>
        <sz val="8"/>
        <rFont val="Arial"/>
        <family val="2"/>
      </rPr>
      <t>(general fund)</t>
    </r>
  </si>
  <si>
    <t>World Missions Offering</t>
  </si>
  <si>
    <t>(Pre-Easter Offering for World Missions)</t>
  </si>
  <si>
    <r>
      <t xml:space="preserve">New Life Children's Home </t>
    </r>
    <r>
      <rPr>
        <i/>
        <sz val="10"/>
        <rFont val="Arial"/>
        <family val="2"/>
      </rPr>
      <t>(Combs)</t>
    </r>
  </si>
  <si>
    <t xml:space="preserve">Other Misc. </t>
  </si>
  <si>
    <r>
      <t xml:space="preserve">D. </t>
    </r>
    <r>
      <rPr>
        <b/>
        <sz val="12"/>
        <rFont val="Arial"/>
        <family val="2"/>
      </rPr>
      <t>Total Misc. Disbursements</t>
    </r>
  </si>
  <si>
    <t>D.</t>
  </si>
  <si>
    <t>Amount</t>
  </si>
  <si>
    <t>WNAC MONTHLY STATE TREASURER'S REPORT</t>
  </si>
  <si>
    <t xml:space="preserve">From WNAC State: </t>
  </si>
  <si>
    <t>Treasurer's Name:</t>
  </si>
  <si>
    <t>State Missions</t>
  </si>
  <si>
    <t>Other:</t>
  </si>
  <si>
    <t>Email Address:</t>
  </si>
  <si>
    <t>ACTS 1:8 Program</t>
  </si>
  <si>
    <r>
      <t xml:space="preserve"> </t>
    </r>
    <r>
      <rPr>
        <b/>
        <sz val="12"/>
        <rFont val="Arial"/>
        <family val="2"/>
      </rPr>
      <t>to be sent to designated agency</t>
    </r>
  </si>
  <si>
    <t>General Fund</t>
  </si>
  <si>
    <t>Virginia Beach, VA  23462</t>
  </si>
  <si>
    <t>B.</t>
  </si>
  <si>
    <t>In Memory / Honor of</t>
  </si>
  <si>
    <t>Southeastern FWB College / PO Box 1700</t>
  </si>
  <si>
    <t>National Project</t>
  </si>
  <si>
    <t xml:space="preserve">Check Number: </t>
  </si>
  <si>
    <r>
      <t>A.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WNAC DISBURSEMENTS </t>
    </r>
  </si>
  <si>
    <r>
      <t>B</t>
    </r>
    <r>
      <rPr>
        <b/>
        <sz val="10"/>
        <rFont val="Arial"/>
        <family val="2"/>
      </rPr>
      <t xml:space="preserve">. </t>
    </r>
    <r>
      <rPr>
        <b/>
        <sz val="12"/>
        <rFont val="Arial"/>
        <family val="2"/>
      </rPr>
      <t>COLLEGE DISBURSEMENTS</t>
    </r>
  </si>
  <si>
    <t>City, ST Zip</t>
  </si>
  <si>
    <t>Address</t>
  </si>
  <si>
    <t>Name</t>
  </si>
  <si>
    <t>by</t>
  </si>
  <si>
    <t>OTHER:</t>
  </si>
  <si>
    <t>Other:</t>
  </si>
  <si>
    <t xml:space="preserve">Other: </t>
  </si>
  <si>
    <t>Disbursements to be sent to State Missions</t>
  </si>
  <si>
    <t>Rest of the Family Offering</t>
  </si>
  <si>
    <t>Youth Camps</t>
  </si>
  <si>
    <t>Other</t>
  </si>
  <si>
    <t>Fresno, CA  93703</t>
  </si>
  <si>
    <r>
      <t xml:space="preserve">C. </t>
    </r>
    <r>
      <rPr>
        <b/>
        <sz val="12"/>
        <rFont val="Arial"/>
        <family val="2"/>
      </rPr>
      <t>MISSIONARY DISBURSEMENTS</t>
    </r>
  </si>
  <si>
    <t>Add all total amounts</t>
  </si>
  <si>
    <t>in this column for</t>
  </si>
  <si>
    <t>Grand Total Disbursements</t>
  </si>
  <si>
    <t>Non-Cash Gifts</t>
  </si>
  <si>
    <t>(estimate value)</t>
  </si>
  <si>
    <t>Children's Home</t>
  </si>
  <si>
    <t>Provision Closet</t>
  </si>
  <si>
    <t>Retired Ministers</t>
  </si>
  <si>
    <t>Total Non-Cash Gifts</t>
  </si>
  <si>
    <t>Cleo Pursell Foreign Student Scholarship</t>
  </si>
  <si>
    <t>Nashville, TN  37205</t>
  </si>
  <si>
    <t>Total Gateway Gifts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</si>
</sst>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General"/>
  </numFmts>
  <fonts count="2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2"/>
      <color indexed="9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3"/>
      <name val="Arial"/>
      <family val="0"/>
    </font>
  </fonts>
  <fills count="5">
    <fill>
      <patternFill/>
    </fill>
    <fill>
      <patternFill patternType="gray125"/>
    </fill>
    <fill>
      <patternFill patternType="lightGray">
        <bgColor indexed="8"/>
      </patternFill>
    </fill>
    <fill>
      <patternFill patternType="solid">
        <fgColor indexed="22"/>
        <bgColor indexed="64"/>
      </patternFill>
    </fill>
    <fill>
      <patternFill patternType="mediumGray">
        <bgColor indexed="8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9" fillId="0" borderId="10" xfId="0" applyFont="1" applyBorder="1" applyAlignment="1">
      <alignment vertical="top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" borderId="2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12" fillId="0" borderId="9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6" xfId="0" applyBorder="1" applyAlignment="1">
      <alignment horizontal="right"/>
    </xf>
    <xf numFmtId="0" fontId="12" fillId="0" borderId="30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8" fillId="3" borderId="31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30" xfId="0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30" xfId="0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right"/>
    </xf>
    <xf numFmtId="0" fontId="1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2" fillId="3" borderId="39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0" xfId="0" applyFill="1" applyBorder="1" applyAlignment="1">
      <alignment horizontal="right"/>
    </xf>
    <xf numFmtId="0" fontId="12" fillId="3" borderId="41" xfId="0" applyFont="1" applyFill="1" applyBorder="1" applyAlignment="1">
      <alignment/>
    </xf>
    <xf numFmtId="0" fontId="0" fillId="3" borderId="42" xfId="0" applyFill="1" applyBorder="1" applyAlignment="1">
      <alignment/>
    </xf>
    <xf numFmtId="0" fontId="8" fillId="0" borderId="9" xfId="0" applyFont="1" applyBorder="1" applyAlignment="1">
      <alignment horizontal="right"/>
    </xf>
    <xf numFmtId="0" fontId="0" fillId="3" borderId="43" xfId="0" applyFill="1" applyBorder="1" applyAlignment="1">
      <alignment/>
    </xf>
    <xf numFmtId="0" fontId="0" fillId="0" borderId="44" xfId="0" applyBorder="1" applyAlignment="1">
      <alignment/>
    </xf>
    <xf numFmtId="0" fontId="8" fillId="0" borderId="5" xfId="0" applyFont="1" applyBorder="1" applyAlignment="1">
      <alignment horizontal="right"/>
    </xf>
    <xf numFmtId="0" fontId="13" fillId="3" borderId="24" xfId="0" applyFont="1" applyFill="1" applyBorder="1" applyAlignment="1">
      <alignment/>
    </xf>
    <xf numFmtId="0" fontId="0" fillId="3" borderId="45" xfId="0" applyFill="1" applyBorder="1" applyAlignment="1">
      <alignment/>
    </xf>
    <xf numFmtId="0" fontId="8" fillId="3" borderId="27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2" fillId="3" borderId="46" xfId="0" applyFont="1" applyFill="1" applyBorder="1" applyAlignment="1">
      <alignment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right"/>
    </xf>
    <xf numFmtId="0" fontId="12" fillId="3" borderId="23" xfId="0" applyFont="1" applyFill="1" applyBorder="1" applyAlignment="1">
      <alignment/>
    </xf>
    <xf numFmtId="0" fontId="19" fillId="3" borderId="47" xfId="0" applyFont="1" applyFill="1" applyBorder="1" applyAlignment="1">
      <alignment/>
    </xf>
    <xf numFmtId="0" fontId="10" fillId="3" borderId="34" xfId="0" applyFont="1" applyFill="1" applyBorder="1" applyAlignment="1">
      <alignment horizontal="right"/>
    </xf>
    <xf numFmtId="0" fontId="0" fillId="3" borderId="48" xfId="0" applyFill="1" applyBorder="1" applyAlignment="1">
      <alignment/>
    </xf>
    <xf numFmtId="0" fontId="25" fillId="0" borderId="19" xfId="0" applyFont="1" applyBorder="1" applyAlignment="1">
      <alignment horizontal="center"/>
    </xf>
    <xf numFmtId="0" fontId="0" fillId="0" borderId="49" xfId="0" applyBorder="1" applyAlignment="1">
      <alignment/>
    </xf>
    <xf numFmtId="0" fontId="26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10" fillId="3" borderId="10" xfId="0" applyFont="1" applyFill="1" applyBorder="1" applyAlignment="1">
      <alignment horizontal="right"/>
    </xf>
    <xf numFmtId="0" fontId="12" fillId="3" borderId="50" xfId="0" applyFont="1" applyFill="1" applyBorder="1" applyAlignment="1">
      <alignment/>
    </xf>
    <xf numFmtId="0" fontId="0" fillId="3" borderId="5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2" xfId="0" applyFill="1" applyBorder="1" applyAlignment="1">
      <alignment/>
    </xf>
    <xf numFmtId="0" fontId="0" fillId="0" borderId="0" xfId="0" applyBorder="1" applyAlignment="1">
      <alignment horizontal="right"/>
    </xf>
    <xf numFmtId="0" fontId="12" fillId="0" borderId="53" xfId="0" applyFont="1" applyBorder="1" applyAlignment="1">
      <alignment vertical="center"/>
    </xf>
    <xf numFmtId="0" fontId="0" fillId="0" borderId="5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0" fontId="4" fillId="0" borderId="28" xfId="0" applyFont="1" applyFill="1" applyBorder="1" applyAlignment="1">
      <alignment/>
    </xf>
    <xf numFmtId="0" fontId="15" fillId="3" borderId="5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/>
    </xf>
    <xf numFmtId="0" fontId="13" fillId="3" borderId="25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9" fillId="3" borderId="4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5" xfId="0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0" fontId="20" fillId="3" borderId="31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48" xfId="0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10" fillId="0" borderId="15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5" xfId="0" applyFont="1" applyBorder="1" applyAlignment="1">
      <alignment/>
    </xf>
    <xf numFmtId="0" fontId="0" fillId="0" borderId="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16" xfId="0" applyFont="1" applyFill="1" applyBorder="1" applyAlignment="1">
      <alignment horizontal="right" vertical="center"/>
    </xf>
    <xf numFmtId="0" fontId="0" fillId="3" borderId="47" xfId="0" applyFont="1" applyFill="1" applyBorder="1" applyAlignment="1">
      <alignment horizontal="right" vertical="center"/>
    </xf>
    <xf numFmtId="0" fontId="0" fillId="3" borderId="43" xfId="0" applyFont="1" applyFill="1" applyBorder="1" applyAlignment="1">
      <alignment horizontal="right" vertical="center"/>
    </xf>
    <xf numFmtId="0" fontId="0" fillId="3" borderId="34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50" zoomScaleNormal="150" workbookViewId="0" topLeftCell="A7">
      <selection activeCell="B31" sqref="B31"/>
    </sheetView>
  </sheetViews>
  <sheetFormatPr defaultColWidth="11.421875" defaultRowHeight="12.75"/>
  <cols>
    <col min="1" max="10" width="8.8515625" style="0" customWidth="1"/>
  </cols>
  <sheetData>
    <row r="1" spans="1:10" ht="12">
      <c r="A1" s="177" t="s">
        <v>60</v>
      </c>
      <c r="B1" s="178"/>
      <c r="C1" s="178"/>
      <c r="D1" s="178"/>
      <c r="E1" s="178"/>
      <c r="F1" s="178"/>
      <c r="G1" s="178"/>
      <c r="H1" s="178"/>
      <c r="I1" s="178"/>
      <c r="J1" s="179"/>
    </row>
    <row r="2" spans="1:10" ht="15">
      <c r="A2" s="49" t="s">
        <v>61</v>
      </c>
      <c r="B2" s="15"/>
      <c r="C2" s="183"/>
      <c r="D2" s="184"/>
      <c r="E2" s="184"/>
      <c r="F2" s="184"/>
      <c r="G2" s="184"/>
      <c r="H2" s="184"/>
      <c r="I2" s="184"/>
      <c r="J2" s="185"/>
    </row>
    <row r="3" spans="1:10" ht="15">
      <c r="A3" s="50" t="s">
        <v>22</v>
      </c>
      <c r="B3" s="180"/>
      <c r="C3" s="180"/>
      <c r="D3" s="180"/>
      <c r="E3" s="82" t="s">
        <v>62</v>
      </c>
      <c r="F3" s="82"/>
      <c r="G3" s="186"/>
      <c r="H3" s="186"/>
      <c r="I3" s="186"/>
      <c r="J3" s="187"/>
    </row>
    <row r="4" spans="1:10" ht="15">
      <c r="A4" s="188" t="s">
        <v>20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0" ht="15">
      <c r="A5" s="50"/>
      <c r="B5" s="8"/>
      <c r="C5" s="8"/>
      <c r="D5" s="181"/>
      <c r="E5" s="181"/>
      <c r="F5" s="181"/>
      <c r="G5" s="181"/>
      <c r="H5" s="181"/>
      <c r="I5" s="181"/>
      <c r="J5" s="182"/>
    </row>
    <row r="6" spans="1:10" ht="15">
      <c r="A6" s="188" t="s">
        <v>65</v>
      </c>
      <c r="B6" s="186"/>
      <c r="C6" s="186"/>
      <c r="D6" s="186"/>
      <c r="E6" s="186"/>
      <c r="F6" s="186"/>
      <c r="G6" s="186"/>
      <c r="H6" s="186"/>
      <c r="I6" s="186"/>
      <c r="J6" s="187"/>
    </row>
    <row r="7" spans="1:10" ht="15">
      <c r="A7" s="188" t="s">
        <v>74</v>
      </c>
      <c r="B7" s="186"/>
      <c r="C7" s="186"/>
      <c r="D7" s="186"/>
      <c r="E7" s="186"/>
      <c r="F7" s="186"/>
      <c r="G7" s="186"/>
      <c r="H7" s="191" t="s">
        <v>21</v>
      </c>
      <c r="I7" s="186"/>
      <c r="J7" s="187"/>
    </row>
    <row r="8" spans="1:10" ht="18">
      <c r="A8" s="48" t="s">
        <v>75</v>
      </c>
      <c r="B8" s="29"/>
      <c r="C8" s="80"/>
      <c r="D8" s="51"/>
      <c r="F8" s="63"/>
      <c r="J8" s="25"/>
    </row>
    <row r="9" spans="1:10" ht="12">
      <c r="A9" s="14"/>
      <c r="B9" s="54"/>
      <c r="C9" s="29"/>
      <c r="D9" s="80"/>
      <c r="E9" s="53" t="s">
        <v>19</v>
      </c>
      <c r="F9" s="32"/>
      <c r="G9" s="189"/>
      <c r="H9" s="190"/>
      <c r="I9" s="190"/>
      <c r="J9" s="83" t="s">
        <v>59</v>
      </c>
    </row>
    <row r="10" spans="1:10" ht="12">
      <c r="A10" s="14"/>
      <c r="B10" s="158" t="s">
        <v>45</v>
      </c>
      <c r="C10" s="160"/>
      <c r="D10" s="159" t="s">
        <v>44</v>
      </c>
      <c r="E10" s="2"/>
      <c r="F10" s="14"/>
      <c r="G10" s="116" t="s">
        <v>81</v>
      </c>
      <c r="H10" s="9"/>
      <c r="I10" s="106"/>
      <c r="J10" s="2"/>
    </row>
    <row r="11" spans="1:10" ht="15.75" thickBot="1">
      <c r="A11" s="14"/>
      <c r="B11" s="209" t="s">
        <v>14</v>
      </c>
      <c r="C11" s="209"/>
      <c r="D11" s="210"/>
      <c r="E11" s="13"/>
      <c r="F11" s="14"/>
      <c r="G11" s="14"/>
      <c r="H11" s="7"/>
      <c r="I11" s="20"/>
      <c r="J11" s="2"/>
    </row>
    <row r="12" spans="1:10" ht="12">
      <c r="A12" s="14"/>
      <c r="B12" s="208" t="s">
        <v>18</v>
      </c>
      <c r="C12" s="208"/>
      <c r="D12" s="208"/>
      <c r="E12" s="5"/>
      <c r="F12" s="14"/>
      <c r="G12" s="14"/>
      <c r="H12" s="7"/>
      <c r="I12" s="20"/>
      <c r="J12" s="2"/>
    </row>
    <row r="13" spans="1:10" ht="12">
      <c r="A13" s="14"/>
      <c r="B13" s="29"/>
      <c r="C13" s="29"/>
      <c r="D13" s="80" t="s">
        <v>15</v>
      </c>
      <c r="E13" s="2"/>
      <c r="F13" s="14"/>
      <c r="G13" s="84"/>
      <c r="H13" s="7"/>
      <c r="I13" s="20"/>
      <c r="J13" s="2"/>
    </row>
    <row r="14" spans="1:10" ht="12">
      <c r="A14" s="14"/>
      <c r="B14" s="29"/>
      <c r="C14" s="29"/>
      <c r="D14" s="26" t="s">
        <v>99</v>
      </c>
      <c r="E14" s="2"/>
      <c r="F14" s="14"/>
      <c r="G14" s="14"/>
      <c r="H14" s="9"/>
      <c r="I14" s="19"/>
      <c r="J14" s="2"/>
    </row>
    <row r="15" spans="1:10" ht="12">
      <c r="A15" s="14"/>
      <c r="B15" s="29"/>
      <c r="C15" s="29"/>
      <c r="D15" s="78" t="s">
        <v>13</v>
      </c>
      <c r="E15" s="2"/>
      <c r="F15" s="29"/>
      <c r="G15" s="14"/>
      <c r="H15" s="7"/>
      <c r="I15" s="20"/>
      <c r="J15" s="2"/>
    </row>
    <row r="16" spans="1:10" ht="12">
      <c r="A16" s="14"/>
      <c r="B16" s="29"/>
      <c r="C16" s="29"/>
      <c r="D16" s="80" t="s">
        <v>16</v>
      </c>
      <c r="E16" s="2"/>
      <c r="F16" s="14"/>
      <c r="G16" s="14"/>
      <c r="H16" s="7"/>
      <c r="I16" s="85"/>
      <c r="J16" s="2"/>
    </row>
    <row r="17" spans="1:10" ht="12">
      <c r="A17" s="14"/>
      <c r="B17" s="29"/>
      <c r="C17" s="29"/>
      <c r="D17" s="80" t="s">
        <v>17</v>
      </c>
      <c r="E17" s="2"/>
      <c r="F17" s="14"/>
      <c r="G17" s="14"/>
      <c r="H17" s="7"/>
      <c r="I17" s="20"/>
      <c r="J17" s="2"/>
    </row>
    <row r="18" spans="1:10" ht="12">
      <c r="A18" s="14" t="s">
        <v>71</v>
      </c>
      <c r="B18" s="86"/>
      <c r="C18" s="9"/>
      <c r="D18" s="19"/>
      <c r="E18" s="2"/>
      <c r="F18" s="14"/>
      <c r="G18" s="14"/>
      <c r="H18" s="7"/>
      <c r="I18" s="20"/>
      <c r="J18" s="2"/>
    </row>
    <row r="19" spans="1:10" ht="12">
      <c r="A19" s="14"/>
      <c r="B19" s="71"/>
      <c r="C19" s="71"/>
      <c r="D19" s="70"/>
      <c r="E19" s="4"/>
      <c r="F19" s="14"/>
      <c r="G19" s="84"/>
      <c r="H19" s="7"/>
      <c r="I19" s="20"/>
      <c r="J19" s="2"/>
    </row>
    <row r="20" spans="1:10" ht="12">
      <c r="A20" s="14" t="s">
        <v>80</v>
      </c>
      <c r="B20" s="26"/>
      <c r="C20" s="7"/>
      <c r="D20" s="20"/>
      <c r="E20" s="4"/>
      <c r="F20" s="14"/>
      <c r="G20" s="14"/>
      <c r="H20" s="9"/>
      <c r="I20" s="10"/>
      <c r="J20" s="2"/>
    </row>
    <row r="21" spans="1:10" ht="12">
      <c r="A21" s="14" t="s">
        <v>79</v>
      </c>
      <c r="B21" s="148"/>
      <c r="C21" s="7"/>
      <c r="D21" s="20"/>
      <c r="E21" s="4"/>
      <c r="F21" s="14"/>
      <c r="G21" s="14"/>
      <c r="H21" s="7"/>
      <c r="I21" s="7"/>
      <c r="J21" s="2"/>
    </row>
    <row r="22" spans="1:10" ht="12">
      <c r="A22" s="14" t="s">
        <v>78</v>
      </c>
      <c r="B22" s="87"/>
      <c r="C22" s="7"/>
      <c r="D22" s="20"/>
      <c r="E22" s="4"/>
      <c r="F22" s="14"/>
      <c r="G22" s="14"/>
      <c r="H22" s="7"/>
      <c r="I22" s="7"/>
      <c r="J22" s="2"/>
    </row>
    <row r="23" spans="1:10" ht="12">
      <c r="A23" s="14" t="s">
        <v>77</v>
      </c>
      <c r="B23" s="87"/>
      <c r="C23" s="7"/>
      <c r="D23" s="20"/>
      <c r="E23" s="22"/>
      <c r="F23" s="4"/>
      <c r="G23" s="29"/>
      <c r="H23" s="7"/>
      <c r="I23" s="7"/>
      <c r="J23" s="2"/>
    </row>
    <row r="24" spans="1:10" ht="12">
      <c r="A24" s="14"/>
      <c r="B24" s="26"/>
      <c r="C24" s="29"/>
      <c r="D24" s="146"/>
      <c r="E24" s="14"/>
      <c r="F24" s="4"/>
      <c r="G24" s="29"/>
      <c r="H24" s="7"/>
      <c r="I24" s="7"/>
      <c r="J24" s="2"/>
    </row>
    <row r="25" spans="1:10" ht="12">
      <c r="A25" s="14" t="s">
        <v>33</v>
      </c>
      <c r="B25" s="29"/>
      <c r="C25" s="29"/>
      <c r="D25" s="80"/>
      <c r="E25" s="3"/>
      <c r="F25" s="14"/>
      <c r="G25" s="14"/>
      <c r="H25" s="7"/>
      <c r="I25" s="7"/>
      <c r="J25" s="2"/>
    </row>
    <row r="26" spans="1:10" ht="12.75">
      <c r="A26" s="14"/>
      <c r="B26" s="29"/>
      <c r="C26" s="29"/>
      <c r="D26" s="89" t="s">
        <v>73</v>
      </c>
      <c r="E26" s="22"/>
      <c r="F26" s="4"/>
      <c r="G26" s="29"/>
      <c r="H26" s="7"/>
      <c r="I26" s="7"/>
      <c r="J26" s="2"/>
    </row>
    <row r="27" spans="1:10" ht="13.5" thickBot="1">
      <c r="A27" s="14"/>
      <c r="B27" s="9"/>
      <c r="C27" s="9"/>
      <c r="D27" s="90"/>
      <c r="E27" s="25"/>
      <c r="F27" s="29"/>
      <c r="G27" s="118"/>
      <c r="H27" s="7"/>
      <c r="I27" s="7"/>
      <c r="J27" s="2"/>
    </row>
    <row r="28" spans="1:10" ht="18.75" thickBot="1">
      <c r="A28" s="91" t="s">
        <v>46</v>
      </c>
      <c r="B28" s="46"/>
      <c r="C28" s="46"/>
      <c r="D28" s="46"/>
      <c r="E28" s="46"/>
      <c r="F28" s="46"/>
      <c r="G28" s="117"/>
      <c r="H28" s="46"/>
      <c r="I28" s="174" t="s">
        <v>47</v>
      </c>
      <c r="J28" s="173">
        <f>SUM(E10:E27:J10:J27)</f>
        <v>0</v>
      </c>
    </row>
    <row r="29" spans="1:10" ht="18.75" thickBot="1">
      <c r="A29" s="147" t="s">
        <v>76</v>
      </c>
      <c r="B29" s="92"/>
      <c r="C29" s="92"/>
      <c r="D29" s="93"/>
      <c r="E29" s="94"/>
      <c r="F29" s="92"/>
      <c r="G29" s="16"/>
      <c r="H29" s="16"/>
      <c r="I29" s="16"/>
      <c r="J29" s="94"/>
    </row>
    <row r="30" spans="1:10" ht="12.75" thickBot="1">
      <c r="A30" s="52"/>
      <c r="B30" s="29"/>
      <c r="C30" s="29"/>
      <c r="D30" s="80"/>
      <c r="E30" s="32" t="s">
        <v>19</v>
      </c>
      <c r="F30" s="53"/>
      <c r="G30" s="16"/>
      <c r="H30" s="16"/>
      <c r="I30" s="31"/>
      <c r="J30" s="95" t="s">
        <v>59</v>
      </c>
    </row>
    <row r="31" spans="1:10" ht="12">
      <c r="A31" s="96" t="s">
        <v>39</v>
      </c>
      <c r="B31" s="29"/>
      <c r="C31" s="29"/>
      <c r="D31" s="60"/>
      <c r="E31" s="3"/>
      <c r="F31" s="97" t="s">
        <v>38</v>
      </c>
      <c r="G31" s="98"/>
      <c r="H31" s="99"/>
      <c r="I31" s="60"/>
      <c r="J31" s="4"/>
    </row>
    <row r="32" spans="1:10" ht="12">
      <c r="A32" s="96" t="s">
        <v>100</v>
      </c>
      <c r="B32" s="29"/>
      <c r="C32" s="29"/>
      <c r="D32" s="80"/>
      <c r="E32" s="4"/>
      <c r="F32" s="97" t="s">
        <v>40</v>
      </c>
      <c r="G32" s="98"/>
      <c r="H32" s="99"/>
      <c r="I32" s="80"/>
      <c r="J32" s="4"/>
    </row>
    <row r="33" spans="1:10" ht="12">
      <c r="A33" s="52"/>
      <c r="B33" s="29"/>
      <c r="C33" s="29"/>
      <c r="D33" s="80" t="s">
        <v>18</v>
      </c>
      <c r="E33" s="5"/>
      <c r="F33" s="29"/>
      <c r="G33" s="29"/>
      <c r="H33" s="29"/>
      <c r="I33" s="80" t="s">
        <v>18</v>
      </c>
      <c r="J33" s="5"/>
    </row>
    <row r="34" spans="1:10" ht="12">
      <c r="A34" s="14"/>
      <c r="B34" s="29"/>
      <c r="C34" s="29"/>
      <c r="D34" s="26" t="s">
        <v>23</v>
      </c>
      <c r="E34" s="2"/>
      <c r="F34" s="9"/>
      <c r="G34" s="71" t="s">
        <v>82</v>
      </c>
      <c r="H34" s="9"/>
      <c r="I34" s="19"/>
      <c r="J34" s="2"/>
    </row>
    <row r="35" spans="1:10" ht="12">
      <c r="A35" s="14"/>
      <c r="B35" s="71" t="s">
        <v>82</v>
      </c>
      <c r="C35" s="9"/>
      <c r="D35" s="19"/>
      <c r="E35" s="2"/>
      <c r="F35" s="7"/>
      <c r="G35" s="7"/>
      <c r="H35" s="7"/>
      <c r="I35" s="20"/>
      <c r="J35" s="2"/>
    </row>
    <row r="36" spans="1:10" ht="12.75" thickBot="1">
      <c r="A36" s="14"/>
      <c r="B36" s="7"/>
      <c r="C36" s="7"/>
      <c r="D36" s="20"/>
      <c r="E36" s="2"/>
      <c r="F36" s="29"/>
      <c r="G36" s="29"/>
      <c r="H36" s="29"/>
      <c r="I36" s="55" t="s">
        <v>6</v>
      </c>
      <c r="J36" s="13">
        <f>SUM(J33:J35)</f>
        <v>0</v>
      </c>
    </row>
    <row r="37" spans="1:10" ht="12.75" thickBot="1">
      <c r="A37" s="14"/>
      <c r="B37" s="29"/>
      <c r="C37" s="29"/>
      <c r="D37" s="55" t="s">
        <v>24</v>
      </c>
      <c r="E37" s="13">
        <f>SUM(E31:E36)</f>
        <v>0</v>
      </c>
      <c r="F37" s="29"/>
      <c r="G37" s="29"/>
      <c r="H37" s="29"/>
      <c r="I37" s="80"/>
      <c r="J37" s="76"/>
    </row>
    <row r="38" spans="1:10" ht="12.75" thickBot="1">
      <c r="A38" s="14"/>
      <c r="B38" s="29"/>
      <c r="C38" s="29"/>
      <c r="D38" s="80"/>
      <c r="E38" s="77"/>
      <c r="F38" s="30" t="s">
        <v>72</v>
      </c>
      <c r="G38" s="18"/>
      <c r="H38" s="28"/>
      <c r="I38" s="17"/>
      <c r="J38" s="4"/>
    </row>
    <row r="39" spans="1:10" ht="12">
      <c r="A39" s="100" t="s">
        <v>41</v>
      </c>
      <c r="B39" s="16"/>
      <c r="C39" s="31"/>
      <c r="D39" s="17"/>
      <c r="E39" s="33"/>
      <c r="F39" s="101" t="s">
        <v>42</v>
      </c>
      <c r="G39" s="29"/>
      <c r="H39" s="29"/>
      <c r="I39" s="80"/>
      <c r="J39" s="4"/>
    </row>
    <row r="40" spans="1:10" ht="12">
      <c r="A40" s="102" t="s">
        <v>88</v>
      </c>
      <c r="B40" s="29"/>
      <c r="C40" s="80"/>
      <c r="D40" s="80"/>
      <c r="E40" s="33"/>
      <c r="F40" s="27"/>
      <c r="G40" s="29"/>
      <c r="H40" s="29"/>
      <c r="I40" s="80" t="s">
        <v>68</v>
      </c>
      <c r="J40" s="5"/>
    </row>
    <row r="41" spans="1:10" ht="12">
      <c r="A41" s="103"/>
      <c r="B41" s="29"/>
      <c r="C41" s="29"/>
      <c r="D41" s="80" t="s">
        <v>18</v>
      </c>
      <c r="E41" s="5"/>
      <c r="F41" s="29"/>
      <c r="G41" s="86"/>
      <c r="H41" s="29"/>
      <c r="I41" s="60"/>
      <c r="J41" s="5"/>
    </row>
    <row r="42" spans="1:10" ht="12">
      <c r="A42" s="104"/>
      <c r="B42" s="71" t="s">
        <v>82</v>
      </c>
      <c r="C42" s="9"/>
      <c r="D42" s="19"/>
      <c r="E42" s="23"/>
      <c r="F42" s="14"/>
      <c r="G42" s="9" t="s">
        <v>83</v>
      </c>
      <c r="H42" s="9"/>
      <c r="I42" s="19"/>
      <c r="J42" s="105"/>
    </row>
    <row r="43" spans="1:10" ht="12">
      <c r="A43" s="14"/>
      <c r="B43" s="7"/>
      <c r="C43" s="7"/>
      <c r="D43" s="20"/>
      <c r="E43" s="22"/>
      <c r="F43" s="14"/>
      <c r="G43" s="9"/>
      <c r="H43" s="9"/>
      <c r="I43" s="106"/>
      <c r="J43" s="63"/>
    </row>
    <row r="44" spans="1:10" ht="12.75" thickBot="1">
      <c r="A44" s="14"/>
      <c r="B44" s="29"/>
      <c r="C44" s="29"/>
      <c r="D44" s="55" t="s">
        <v>5</v>
      </c>
      <c r="E44" s="13">
        <f>SUM(E43:E43)</f>
        <v>0</v>
      </c>
      <c r="F44" s="14"/>
      <c r="G44" s="29"/>
      <c r="H44" s="29"/>
      <c r="I44" s="42" t="s">
        <v>7</v>
      </c>
      <c r="J44" s="3">
        <f>SUM(J40:J43)</f>
        <v>0</v>
      </c>
    </row>
    <row r="45" spans="1:10" ht="15.75" thickBot="1">
      <c r="A45" s="14"/>
      <c r="B45" s="29"/>
      <c r="C45" s="29"/>
      <c r="D45" s="80"/>
      <c r="E45" s="152"/>
      <c r="F45" s="14"/>
      <c r="G45" s="149"/>
      <c r="H45" s="149"/>
      <c r="I45" s="150"/>
      <c r="J45" s="153"/>
    </row>
    <row r="46" spans="1:10" ht="15">
      <c r="A46" s="107" t="s">
        <v>49</v>
      </c>
      <c r="B46" s="16"/>
      <c r="C46" s="31"/>
      <c r="D46" s="17"/>
      <c r="E46" s="4"/>
      <c r="F46" s="29"/>
      <c r="G46" s="74"/>
      <c r="H46" s="74"/>
      <c r="I46" s="75"/>
      <c r="J46" s="151"/>
    </row>
    <row r="47" spans="1:10" ht="12">
      <c r="A47" s="103" t="s">
        <v>69</v>
      </c>
      <c r="B47" s="29"/>
      <c r="C47" s="80"/>
      <c r="D47" s="80"/>
      <c r="E47" s="4"/>
      <c r="F47" s="29"/>
      <c r="J47" s="25"/>
    </row>
    <row r="48" spans="1:10" ht="12">
      <c r="A48" s="103"/>
      <c r="B48" s="29"/>
      <c r="C48" s="29"/>
      <c r="D48" s="80" t="s">
        <v>18</v>
      </c>
      <c r="E48" s="5"/>
      <c r="F48" s="29"/>
      <c r="J48" s="25"/>
    </row>
    <row r="49" spans="1:10" ht="12">
      <c r="A49" s="14"/>
      <c r="B49" s="71" t="s">
        <v>82</v>
      </c>
      <c r="C49" s="9"/>
      <c r="D49" s="19"/>
      <c r="E49" s="2"/>
      <c r="F49" s="29"/>
      <c r="J49" s="25"/>
    </row>
    <row r="50" spans="1:10" ht="12.75" thickBot="1">
      <c r="A50" s="14"/>
      <c r="B50" s="7"/>
      <c r="C50" s="7"/>
      <c r="D50" s="20"/>
      <c r="E50" s="3"/>
      <c r="F50" s="29"/>
      <c r="J50" s="25"/>
    </row>
    <row r="51" spans="1:10" ht="12.75" thickBot="1">
      <c r="A51" s="108"/>
      <c r="B51" s="29"/>
      <c r="C51" s="29"/>
      <c r="D51" s="55" t="s">
        <v>101</v>
      </c>
      <c r="E51" s="109">
        <f>SUM(E48:E50)</f>
        <v>0</v>
      </c>
      <c r="F51" s="29"/>
      <c r="J51" s="110"/>
    </row>
    <row r="52" spans="1:10" ht="18.75" thickTop="1">
      <c r="A52" s="111" t="s">
        <v>3</v>
      </c>
      <c r="B52" s="112"/>
      <c r="C52" s="112"/>
      <c r="D52" s="113"/>
      <c r="E52" s="112"/>
      <c r="F52" s="112"/>
      <c r="G52" s="112"/>
      <c r="H52" s="112"/>
      <c r="I52" s="114" t="s">
        <v>70</v>
      </c>
      <c r="J52" s="115">
        <f>SUM(E37+E44+E51+J36+J44)</f>
        <v>0</v>
      </c>
    </row>
    <row r="56" spans="1:10" ht="18">
      <c r="A56" s="61" t="s">
        <v>89</v>
      </c>
      <c r="B56" s="62"/>
      <c r="C56" s="11"/>
      <c r="D56" s="56"/>
      <c r="E56" s="63"/>
      <c r="F56" s="62" t="s">
        <v>4</v>
      </c>
      <c r="G56" s="62"/>
      <c r="H56" s="11"/>
      <c r="I56" s="56"/>
      <c r="J56" s="63"/>
    </row>
    <row r="57" spans="1:10" ht="18">
      <c r="A57" s="48"/>
      <c r="B57" s="161"/>
      <c r="C57" s="29"/>
      <c r="D57" s="155"/>
      <c r="E57" s="64" t="s">
        <v>59</v>
      </c>
      <c r="I57" s="1"/>
      <c r="J57" s="64" t="s">
        <v>19</v>
      </c>
    </row>
    <row r="58" spans="1:10" ht="15">
      <c r="A58" s="14"/>
      <c r="B58" s="29"/>
      <c r="C58" s="29"/>
      <c r="D58" s="73" t="s">
        <v>63</v>
      </c>
      <c r="E58" s="2"/>
      <c r="G58" s="166" t="s">
        <v>85</v>
      </c>
      <c r="I58" s="6"/>
      <c r="J58" s="3"/>
    </row>
    <row r="59" spans="1:10" ht="12">
      <c r="A59" s="23"/>
      <c r="B59" s="7"/>
      <c r="C59" s="7"/>
      <c r="D59" s="20" t="s">
        <v>66</v>
      </c>
      <c r="E59" s="2"/>
      <c r="G59" s="7"/>
      <c r="H59" s="7"/>
      <c r="I59" s="12"/>
      <c r="J59" s="2"/>
    </row>
    <row r="60" spans="1:10" ht="12">
      <c r="A60" s="23"/>
      <c r="B60" s="7"/>
      <c r="C60" s="7"/>
      <c r="D60" s="1"/>
      <c r="E60" s="2"/>
      <c r="F60" s="1"/>
      <c r="G60" s="12"/>
      <c r="H60" s="156"/>
      <c r="I60" s="119"/>
      <c r="J60" s="2"/>
    </row>
    <row r="61" spans="1:10" ht="12.75" thickBot="1">
      <c r="A61" s="88"/>
      <c r="B61" s="11"/>
      <c r="C61" s="11"/>
      <c r="D61" s="58"/>
      <c r="E61" s="3"/>
      <c r="F61" s="29"/>
      <c r="G61" s="7"/>
      <c r="H61" s="7"/>
      <c r="I61" s="12"/>
      <c r="J61" s="2"/>
    </row>
    <row r="62" spans="1:10" ht="12.75" thickBot="1">
      <c r="A62" s="120"/>
      <c r="B62" s="162"/>
      <c r="C62" s="121"/>
      <c r="D62" s="154" t="s">
        <v>84</v>
      </c>
      <c r="E62" s="122">
        <f>SUM(E58+E59)</f>
        <v>0</v>
      </c>
      <c r="F62" s="29"/>
      <c r="G62" s="7"/>
      <c r="H62" s="7"/>
      <c r="I62" s="119"/>
      <c r="J62" s="2"/>
    </row>
    <row r="63" spans="1:10" ht="12">
      <c r="A63" s="14"/>
      <c r="B63" s="29"/>
      <c r="C63" s="11"/>
      <c r="D63" s="56"/>
      <c r="E63" s="11"/>
      <c r="F63" s="14"/>
      <c r="G63" s="9"/>
      <c r="H63" s="9"/>
      <c r="I63" s="10"/>
      <c r="J63" s="5"/>
    </row>
    <row r="64" spans="1:10" ht="15">
      <c r="A64" s="14"/>
      <c r="B64" s="29"/>
      <c r="D64" s="21" t="s">
        <v>50</v>
      </c>
      <c r="E64" s="64" t="s">
        <v>19</v>
      </c>
      <c r="I64" s="6"/>
      <c r="J64" s="3"/>
    </row>
    <row r="65" spans="1:10" ht="15" customHeight="1">
      <c r="A65" s="14"/>
      <c r="B65" s="29"/>
      <c r="D65" s="123" t="s">
        <v>51</v>
      </c>
      <c r="E65" s="4"/>
      <c r="I65" s="1"/>
      <c r="J65" s="4"/>
    </row>
    <row r="66" spans="1:10" ht="15">
      <c r="A66" s="22"/>
      <c r="B66" s="9"/>
      <c r="C66" s="192" t="s">
        <v>52</v>
      </c>
      <c r="D66" s="193"/>
      <c r="E66" s="5"/>
      <c r="I66" s="21" t="s">
        <v>43</v>
      </c>
      <c r="J66" s="4"/>
    </row>
    <row r="67" spans="1:10" ht="12">
      <c r="A67" s="14"/>
      <c r="B67" s="29"/>
      <c r="D67" s="1" t="s">
        <v>53</v>
      </c>
      <c r="E67" s="4"/>
      <c r="I67" s="1" t="s">
        <v>9</v>
      </c>
      <c r="J67" s="5"/>
    </row>
    <row r="68" spans="1:10" ht="12">
      <c r="A68" s="22"/>
      <c r="B68" s="29"/>
      <c r="D68" s="65" t="s">
        <v>54</v>
      </c>
      <c r="E68" s="4"/>
      <c r="I68" s="1" t="s">
        <v>10</v>
      </c>
      <c r="J68" s="2"/>
    </row>
    <row r="69" spans="1:10" ht="12">
      <c r="A69" s="14"/>
      <c r="B69" s="7"/>
      <c r="C69" s="7"/>
      <c r="D69" s="20"/>
      <c r="E69" s="2"/>
      <c r="I69" s="1" t="s">
        <v>11</v>
      </c>
      <c r="J69" s="2"/>
    </row>
    <row r="70" spans="1:10" ht="12">
      <c r="A70" s="72" t="s">
        <v>64</v>
      </c>
      <c r="B70" s="12"/>
      <c r="C70" s="7"/>
      <c r="D70" s="20"/>
      <c r="E70" s="4"/>
      <c r="I70" s="1" t="s">
        <v>12</v>
      </c>
      <c r="J70" s="2"/>
    </row>
    <row r="71" spans="1:10" ht="12">
      <c r="A71" s="14"/>
      <c r="B71" s="7"/>
      <c r="C71" s="9"/>
      <c r="D71" s="19"/>
      <c r="E71" s="5"/>
      <c r="I71" s="1"/>
      <c r="J71" s="4"/>
    </row>
    <row r="72" spans="1:10" ht="12.75">
      <c r="A72" s="23"/>
      <c r="B72" s="7"/>
      <c r="D72" s="1" t="s">
        <v>8</v>
      </c>
      <c r="E72" s="4"/>
      <c r="H72" s="166" t="s">
        <v>86</v>
      </c>
      <c r="I72" s="6"/>
      <c r="J72" s="5"/>
    </row>
    <row r="73" spans="1:10" ht="12">
      <c r="A73" s="22"/>
      <c r="B73" s="7"/>
      <c r="C73" s="7"/>
      <c r="D73" s="20"/>
      <c r="E73" s="2"/>
      <c r="F73" s="29"/>
      <c r="G73" s="9"/>
      <c r="H73" s="9"/>
      <c r="I73" s="19"/>
      <c r="J73" s="5"/>
    </row>
    <row r="74" spans="1:10" ht="12">
      <c r="A74" s="22"/>
      <c r="B74" s="9"/>
      <c r="C74" s="9"/>
      <c r="D74" s="10"/>
      <c r="E74" s="2"/>
      <c r="F74" s="29"/>
      <c r="G74" s="9"/>
      <c r="H74" s="7"/>
      <c r="I74" s="20"/>
      <c r="J74" s="5"/>
    </row>
    <row r="75" spans="1:10" ht="12">
      <c r="A75" s="22"/>
      <c r="B75" s="9"/>
      <c r="C75" s="9"/>
      <c r="D75" s="10"/>
      <c r="E75" s="5"/>
      <c r="F75" s="14"/>
      <c r="G75" s="29"/>
      <c r="H75" s="11"/>
      <c r="I75" s="58"/>
      <c r="J75" s="2"/>
    </row>
    <row r="76" spans="1:10" ht="12">
      <c r="A76" s="22"/>
      <c r="B76" s="9"/>
      <c r="C76" s="9"/>
      <c r="D76" s="10"/>
      <c r="E76" s="22"/>
      <c r="F76" s="14"/>
      <c r="G76" s="29"/>
      <c r="H76" s="29"/>
      <c r="I76" s="42" t="s">
        <v>56</v>
      </c>
      <c r="J76" s="105"/>
    </row>
    <row r="77" spans="1:10" ht="12.75" thickBot="1">
      <c r="A77" s="23"/>
      <c r="B77" s="9"/>
      <c r="C77" s="9"/>
      <c r="D77" s="19"/>
      <c r="E77" s="5"/>
      <c r="F77" s="44"/>
      <c r="G77" s="44"/>
      <c r="H77" s="29"/>
      <c r="I77" s="60"/>
      <c r="J77" s="3"/>
    </row>
    <row r="78" spans="1:10" ht="18">
      <c r="A78" s="23"/>
      <c r="B78" s="7"/>
      <c r="C78" s="7"/>
      <c r="D78" s="20"/>
      <c r="E78" s="2"/>
      <c r="F78" s="124" t="s">
        <v>57</v>
      </c>
      <c r="G78" s="163"/>
      <c r="H78" s="125"/>
      <c r="I78" s="126"/>
      <c r="J78" s="127" t="s">
        <v>58</v>
      </c>
    </row>
    <row r="79" spans="1:10" ht="18" thickBot="1">
      <c r="A79" s="23"/>
      <c r="B79" s="7"/>
      <c r="C79" s="7"/>
      <c r="D79" s="20"/>
      <c r="E79" s="2"/>
      <c r="F79" s="128" t="s">
        <v>67</v>
      </c>
      <c r="G79" s="164"/>
      <c r="H79" s="117"/>
      <c r="I79" s="129"/>
      <c r="J79" s="130">
        <f>SUM(J58:J77)</f>
        <v>0</v>
      </c>
    </row>
    <row r="80" spans="1:9" ht="12.75" thickBot="1">
      <c r="A80" s="23"/>
      <c r="B80" s="7"/>
      <c r="C80" s="7"/>
      <c r="D80" s="20"/>
      <c r="E80" s="2"/>
      <c r="I80" s="1"/>
    </row>
    <row r="81" spans="1:10" ht="12">
      <c r="A81" s="23"/>
      <c r="B81" s="7"/>
      <c r="C81" s="7"/>
      <c r="D81" s="20"/>
      <c r="E81" s="2"/>
      <c r="F81" s="39"/>
      <c r="G81" s="165"/>
      <c r="H81" s="40"/>
      <c r="I81" s="41" t="s">
        <v>90</v>
      </c>
      <c r="J81" s="43"/>
    </row>
    <row r="82" spans="1:10" ht="12">
      <c r="A82" s="23"/>
      <c r="B82" s="7"/>
      <c r="C82" s="7"/>
      <c r="D82" s="20"/>
      <c r="E82" s="2"/>
      <c r="F82" s="39"/>
      <c r="G82" s="165"/>
      <c r="H82" s="40"/>
      <c r="I82" s="41" t="s">
        <v>91</v>
      </c>
      <c r="J82" s="36"/>
    </row>
    <row r="83" spans="1:10" ht="12.75" thickBot="1">
      <c r="A83" s="88"/>
      <c r="B83" s="11"/>
      <c r="C83" s="11"/>
      <c r="D83" s="58"/>
      <c r="E83" s="13"/>
      <c r="F83" s="39"/>
      <c r="G83" s="165"/>
      <c r="H83" s="40"/>
      <c r="I83" s="41" t="s">
        <v>92</v>
      </c>
      <c r="J83" s="131"/>
    </row>
    <row r="84" spans="1:10" ht="15.75" thickBot="1">
      <c r="A84" s="45"/>
      <c r="B84" s="46"/>
      <c r="C84" s="121"/>
      <c r="D84" s="57" t="s">
        <v>0</v>
      </c>
      <c r="E84" s="47">
        <f>SUM(E65:E83)</f>
        <v>0</v>
      </c>
      <c r="F84" s="194" t="s">
        <v>48</v>
      </c>
      <c r="G84" s="194"/>
      <c r="H84" s="194"/>
      <c r="I84" s="195"/>
      <c r="J84" s="36">
        <f>SUM(J28)</f>
        <v>0</v>
      </c>
    </row>
    <row r="85" spans="1:10" ht="15">
      <c r="A85" s="14"/>
      <c r="B85" s="29"/>
      <c r="D85" s="21" t="s">
        <v>25</v>
      </c>
      <c r="E85" s="132"/>
      <c r="F85" s="197" t="s">
        <v>26</v>
      </c>
      <c r="G85" s="197"/>
      <c r="H85" s="198"/>
      <c r="I85" s="199"/>
      <c r="J85" s="37">
        <f>SUM(J52)</f>
        <v>0</v>
      </c>
    </row>
    <row r="86" spans="1:10" ht="12.75">
      <c r="A86" s="14"/>
      <c r="B86" s="29"/>
      <c r="D86" s="123" t="s">
        <v>51</v>
      </c>
      <c r="E86" s="34"/>
      <c r="F86" s="196" t="s">
        <v>27</v>
      </c>
      <c r="G86" s="197"/>
      <c r="H86" s="198"/>
      <c r="I86" s="199"/>
      <c r="J86" s="175">
        <f>SUM(E109)</f>
        <v>0</v>
      </c>
    </row>
    <row r="87" spans="1:10" ht="12">
      <c r="A87" s="22"/>
      <c r="B87" s="9"/>
      <c r="C87" s="9"/>
      <c r="D87" s="19" t="s">
        <v>18</v>
      </c>
      <c r="E87" s="35"/>
      <c r="F87" s="196" t="s">
        <v>28</v>
      </c>
      <c r="G87" s="197"/>
      <c r="H87" s="198"/>
      <c r="I87" s="199"/>
      <c r="J87" s="37">
        <f>SUM(J79)</f>
        <v>0</v>
      </c>
    </row>
    <row r="88" spans="1:10" ht="12">
      <c r="A88" s="134"/>
      <c r="B88" s="157"/>
      <c r="D88" s="24" t="s">
        <v>29</v>
      </c>
      <c r="E88" s="36"/>
      <c r="F88" s="29"/>
      <c r="G88" s="29"/>
      <c r="H88" s="29"/>
      <c r="I88" s="42"/>
      <c r="J88" s="135"/>
    </row>
    <row r="89" spans="1:10" ht="12" customHeight="1">
      <c r="A89" s="69"/>
      <c r="B89" s="10"/>
      <c r="C89" s="9"/>
      <c r="D89" s="66" t="s">
        <v>30</v>
      </c>
      <c r="E89" s="35"/>
      <c r="F89" s="29"/>
      <c r="G89" s="29"/>
      <c r="H89" s="29"/>
      <c r="I89" s="67" t="s">
        <v>31</v>
      </c>
      <c r="J89" s="131" t="s">
        <v>32</v>
      </c>
    </row>
    <row r="90" spans="1:10" ht="12">
      <c r="A90" s="79" t="s">
        <v>33</v>
      </c>
      <c r="B90" s="155"/>
      <c r="C90" s="9"/>
      <c r="D90" s="19"/>
      <c r="E90" s="35"/>
      <c r="F90" s="200" t="s">
        <v>34</v>
      </c>
      <c r="G90" s="201"/>
      <c r="H90" s="202"/>
      <c r="I90" s="203"/>
      <c r="J90" s="136"/>
    </row>
    <row r="91" spans="1:10" ht="12.75" thickBot="1">
      <c r="A91" s="14"/>
      <c r="B91" s="29"/>
      <c r="C91" s="29"/>
      <c r="D91" s="60"/>
      <c r="E91" s="36"/>
      <c r="F91" s="204"/>
      <c r="G91" s="205"/>
      <c r="H91" s="205"/>
      <c r="I91" s="206"/>
      <c r="J91" s="176">
        <f>SUM(J84:J87)</f>
        <v>0</v>
      </c>
    </row>
    <row r="92" spans="1:9" ht="12">
      <c r="A92" s="14"/>
      <c r="B92" s="29"/>
      <c r="D92" s="60" t="s">
        <v>8</v>
      </c>
      <c r="E92" s="36"/>
      <c r="I92" s="1"/>
    </row>
    <row r="93" spans="1:10" ht="12.75">
      <c r="A93" s="23"/>
      <c r="B93" s="7"/>
      <c r="C93" s="7"/>
      <c r="D93" s="20"/>
      <c r="E93" s="37"/>
      <c r="F93" s="207" t="s">
        <v>35</v>
      </c>
      <c r="G93" s="207"/>
      <c r="H93" s="207"/>
      <c r="I93" s="207"/>
      <c r="J93" s="207"/>
    </row>
    <row r="94" spans="1:10" ht="12">
      <c r="A94" s="22"/>
      <c r="B94" s="9"/>
      <c r="C94" s="9"/>
      <c r="D94" s="19"/>
      <c r="E94" s="35"/>
      <c r="F94" s="29"/>
      <c r="G94" s="29"/>
      <c r="I94" s="1" t="s">
        <v>93</v>
      </c>
      <c r="J94" s="34"/>
    </row>
    <row r="95" spans="1:10" ht="12">
      <c r="A95" s="22"/>
      <c r="B95" s="9"/>
      <c r="C95" s="9"/>
      <c r="D95" s="19"/>
      <c r="E95" s="37"/>
      <c r="F95" s="29"/>
      <c r="G95" s="29"/>
      <c r="I95" s="138" t="s">
        <v>94</v>
      </c>
      <c r="J95" s="35"/>
    </row>
    <row r="96" spans="1:10" ht="12">
      <c r="A96" s="23"/>
      <c r="B96" s="9"/>
      <c r="C96" s="9"/>
      <c r="D96" s="1"/>
      <c r="E96" s="35"/>
      <c r="F96" s="29"/>
      <c r="G96" s="29"/>
      <c r="I96" s="1" t="s">
        <v>95</v>
      </c>
      <c r="J96" s="37"/>
    </row>
    <row r="97" spans="1:10" ht="12">
      <c r="A97" s="23"/>
      <c r="B97" s="7"/>
      <c r="C97" s="7"/>
      <c r="D97" s="12"/>
      <c r="E97" s="37"/>
      <c r="F97" s="29"/>
      <c r="G97" s="29"/>
      <c r="I97" s="1" t="s">
        <v>96</v>
      </c>
      <c r="J97" s="35"/>
    </row>
    <row r="98" spans="1:10" ht="12">
      <c r="A98" s="23"/>
      <c r="B98" s="7"/>
      <c r="C98" s="7"/>
      <c r="D98" s="12"/>
      <c r="E98" s="37"/>
      <c r="F98" s="29"/>
      <c r="G98" s="29"/>
      <c r="I98" s="1" t="s">
        <v>97</v>
      </c>
      <c r="J98" s="37"/>
    </row>
    <row r="99" spans="1:10" ht="12">
      <c r="A99" s="23"/>
      <c r="B99" s="7"/>
      <c r="C99" s="7"/>
      <c r="D99" s="12"/>
      <c r="E99" s="37"/>
      <c r="F99" s="155"/>
      <c r="G99" s="155" t="s">
        <v>87</v>
      </c>
      <c r="H99" s="9"/>
      <c r="I99" s="19"/>
      <c r="J99" s="37"/>
    </row>
    <row r="100" spans="1:10" ht="12">
      <c r="A100" s="23"/>
      <c r="B100" s="7"/>
      <c r="C100" s="7"/>
      <c r="D100" s="12"/>
      <c r="E100" s="37"/>
      <c r="F100" s="9"/>
      <c r="G100" s="9"/>
      <c r="H100" s="9"/>
      <c r="I100" s="19"/>
      <c r="J100" s="37"/>
    </row>
    <row r="101" spans="1:10" ht="12">
      <c r="A101" s="23"/>
      <c r="B101" s="7"/>
      <c r="C101" s="7"/>
      <c r="D101" s="12"/>
      <c r="E101" s="37"/>
      <c r="F101" s="9"/>
      <c r="G101" s="9"/>
      <c r="H101" s="9"/>
      <c r="I101" s="19"/>
      <c r="J101" s="37"/>
    </row>
    <row r="102" spans="1:10" ht="12">
      <c r="A102" s="23"/>
      <c r="B102" s="7"/>
      <c r="C102" s="7"/>
      <c r="D102" s="12"/>
      <c r="E102" s="2"/>
      <c r="F102" s="38"/>
      <c r="G102" s="7"/>
      <c r="H102" s="7"/>
      <c r="I102" s="20"/>
      <c r="J102" s="37"/>
    </row>
    <row r="103" spans="1:10" ht="12">
      <c r="A103" s="23"/>
      <c r="B103" s="7"/>
      <c r="C103" s="7"/>
      <c r="D103" s="12"/>
      <c r="E103" s="2"/>
      <c r="F103" s="38"/>
      <c r="G103" s="7"/>
      <c r="H103" s="7"/>
      <c r="I103" s="20"/>
      <c r="J103" s="37"/>
    </row>
    <row r="104" spans="1:10" ht="12">
      <c r="A104" s="23"/>
      <c r="B104" s="7"/>
      <c r="C104" s="7"/>
      <c r="D104" s="12"/>
      <c r="E104" s="2"/>
      <c r="F104" s="38"/>
      <c r="G104" s="7"/>
      <c r="H104" s="7"/>
      <c r="I104" s="20"/>
      <c r="J104" s="37"/>
    </row>
    <row r="105" spans="1:10" ht="12.75" thickBot="1">
      <c r="A105" s="14"/>
      <c r="B105" s="29"/>
      <c r="C105" s="11"/>
      <c r="D105" s="56"/>
      <c r="E105" s="3"/>
      <c r="F105" s="59"/>
      <c r="G105" s="11"/>
      <c r="H105" s="11"/>
      <c r="I105" s="58"/>
      <c r="J105" s="36"/>
    </row>
    <row r="106" spans="1:10" ht="15.75" thickBot="1">
      <c r="A106" s="45"/>
      <c r="B106" s="46"/>
      <c r="C106" s="121"/>
      <c r="D106" s="57" t="s">
        <v>1</v>
      </c>
      <c r="E106" s="47">
        <f>SUM(E86:E105)</f>
        <v>0</v>
      </c>
      <c r="F106" s="38"/>
      <c r="G106" s="167"/>
      <c r="H106" s="167"/>
      <c r="I106" s="168"/>
      <c r="J106" s="171"/>
    </row>
    <row r="107" spans="1:10" ht="12.75" thickBot="1">
      <c r="A107" s="139"/>
      <c r="B107" s="74"/>
      <c r="D107" s="1"/>
      <c r="E107" s="140"/>
      <c r="F107" s="38"/>
      <c r="G107" s="7"/>
      <c r="H107" s="7"/>
      <c r="I107" s="7"/>
      <c r="J107" s="172"/>
    </row>
    <row r="108" spans="1:10" ht="18.75" thickBot="1">
      <c r="A108" s="124" t="s">
        <v>36</v>
      </c>
      <c r="B108" s="163"/>
      <c r="C108" s="125"/>
      <c r="D108" s="141"/>
      <c r="E108" s="142" t="s">
        <v>37</v>
      </c>
      <c r="F108" s="169"/>
      <c r="G108" s="170"/>
      <c r="H108" s="170"/>
      <c r="I108" s="170"/>
      <c r="J108" s="172"/>
    </row>
    <row r="109" spans="1:10" ht="13.5" thickBot="1">
      <c r="A109" s="143" t="s">
        <v>2</v>
      </c>
      <c r="B109" s="144"/>
      <c r="C109" s="144"/>
      <c r="D109" s="144"/>
      <c r="E109" s="145">
        <f>SUM(E62+E84+E106)</f>
        <v>0</v>
      </c>
      <c r="F109" s="45"/>
      <c r="G109" s="46"/>
      <c r="H109" s="46"/>
      <c r="I109" s="68" t="s">
        <v>98</v>
      </c>
      <c r="J109" s="130">
        <f>SUM(J95:J108)</f>
        <v>0</v>
      </c>
    </row>
  </sheetData>
  <mergeCells count="19">
    <mergeCell ref="F86:I86"/>
    <mergeCell ref="F87:I87"/>
    <mergeCell ref="F90:I91"/>
    <mergeCell ref="F93:J93"/>
    <mergeCell ref="B12:D12"/>
    <mergeCell ref="B11:D11"/>
    <mergeCell ref="F85:I85"/>
    <mergeCell ref="G9:I9"/>
    <mergeCell ref="A6:J6"/>
    <mergeCell ref="A7:G7"/>
    <mergeCell ref="H7:J7"/>
    <mergeCell ref="C66:D66"/>
    <mergeCell ref="F84:I84"/>
    <mergeCell ref="A1:J1"/>
    <mergeCell ref="B3:D3"/>
    <mergeCell ref="D5:J5"/>
    <mergeCell ref="C2:J2"/>
    <mergeCell ref="G3:J3"/>
    <mergeCell ref="A4:J4"/>
  </mergeCells>
  <printOptions/>
  <pageMargins left="0.5" right="0" top="0.75" bottom="0.25" header="0.25" footer="0"/>
  <pageSetup orientation="portrait" scale="98"/>
  <headerFooter alignWithMargins="0">
    <oddHeader>&amp;C&amp;"Arial,Bold"&amp;18State Treasurer's Report</oddHeader>
  </headerFooter>
  <rowBreaks count="2" manualBreakCount="2">
    <brk id="54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J54"/>
    </sheetView>
  </sheetViews>
  <sheetFormatPr defaultColWidth="11.421875" defaultRowHeight="12.75"/>
  <sheetData>
    <row r="1" spans="1:10" ht="18">
      <c r="A1" s="61" t="s">
        <v>89</v>
      </c>
      <c r="B1" s="62"/>
      <c r="C1" s="11"/>
      <c r="D1" s="56"/>
      <c r="E1" s="63"/>
      <c r="F1" s="62" t="s">
        <v>4</v>
      </c>
      <c r="G1" s="62"/>
      <c r="H1" s="11"/>
      <c r="I1" s="56"/>
      <c r="J1" s="63"/>
    </row>
    <row r="2" spans="1:10" ht="18">
      <c r="A2" s="48"/>
      <c r="B2" s="161"/>
      <c r="C2" s="29"/>
      <c r="D2" s="80"/>
      <c r="E2" s="64" t="s">
        <v>59</v>
      </c>
      <c r="I2" s="1"/>
      <c r="J2" s="64" t="s">
        <v>19</v>
      </c>
    </row>
    <row r="3" spans="1:10" ht="15">
      <c r="A3" s="14"/>
      <c r="B3" s="29"/>
      <c r="C3" s="29"/>
      <c r="D3" s="73" t="s">
        <v>63</v>
      </c>
      <c r="E3" s="2"/>
      <c r="G3" s="166" t="s">
        <v>85</v>
      </c>
      <c r="I3" s="6"/>
      <c r="J3" s="3"/>
    </row>
    <row r="4" spans="1:10" ht="12">
      <c r="A4" s="23"/>
      <c r="B4" s="7"/>
      <c r="C4" s="7"/>
      <c r="D4" s="20" t="s">
        <v>66</v>
      </c>
      <c r="E4" s="2"/>
      <c r="G4" s="7"/>
      <c r="H4" s="7"/>
      <c r="I4" s="12"/>
      <c r="J4" s="2"/>
    </row>
    <row r="5" spans="1:10" ht="12">
      <c r="A5" s="23"/>
      <c r="B5" s="7"/>
      <c r="C5" s="7"/>
      <c r="D5" s="1"/>
      <c r="E5" s="2"/>
      <c r="F5" s="1"/>
      <c r="G5" s="12"/>
      <c r="H5" s="81"/>
      <c r="I5" s="119"/>
      <c r="J5" s="2"/>
    </row>
    <row r="6" spans="1:10" ht="12.75" thickBot="1">
      <c r="A6" s="88"/>
      <c r="B6" s="11"/>
      <c r="C6" s="11"/>
      <c r="D6" s="58"/>
      <c r="E6" s="3"/>
      <c r="F6" s="29"/>
      <c r="G6" s="7"/>
      <c r="H6" s="7"/>
      <c r="I6" s="12"/>
      <c r="J6" s="2"/>
    </row>
    <row r="7" spans="1:10" ht="12.75" thickBot="1">
      <c r="A7" s="120"/>
      <c r="B7" s="162"/>
      <c r="C7" s="121"/>
      <c r="D7" s="154" t="s">
        <v>84</v>
      </c>
      <c r="E7" s="122"/>
      <c r="F7" s="29"/>
      <c r="G7" s="7"/>
      <c r="H7" s="7"/>
      <c r="I7" s="119"/>
      <c r="J7" s="2"/>
    </row>
    <row r="8" spans="1:10" ht="12">
      <c r="A8" s="14"/>
      <c r="B8" s="29"/>
      <c r="C8" s="11"/>
      <c r="D8" s="56"/>
      <c r="E8" s="11"/>
      <c r="F8" s="14"/>
      <c r="G8" s="9"/>
      <c r="H8" s="9"/>
      <c r="I8" s="10"/>
      <c r="J8" s="5"/>
    </row>
    <row r="9" spans="1:10" ht="15">
      <c r="A9" s="14"/>
      <c r="B9" s="29"/>
      <c r="D9" s="21" t="s">
        <v>50</v>
      </c>
      <c r="E9" s="64" t="s">
        <v>19</v>
      </c>
      <c r="I9" s="6"/>
      <c r="J9" s="3"/>
    </row>
    <row r="10" spans="1:10" ht="12.75">
      <c r="A10" s="14"/>
      <c r="B10" s="29"/>
      <c r="D10" s="123" t="s">
        <v>51</v>
      </c>
      <c r="E10" s="4"/>
      <c r="I10" s="1"/>
      <c r="J10" s="4"/>
    </row>
    <row r="11" spans="1:10" ht="15">
      <c r="A11" s="22"/>
      <c r="B11" s="9"/>
      <c r="C11" s="192" t="s">
        <v>52</v>
      </c>
      <c r="D11" s="193"/>
      <c r="E11" s="5"/>
      <c r="I11" s="21" t="s">
        <v>43</v>
      </c>
      <c r="J11" s="4"/>
    </row>
    <row r="12" spans="1:10" ht="12">
      <c r="A12" s="14"/>
      <c r="B12" s="29"/>
      <c r="D12" s="1" t="s">
        <v>53</v>
      </c>
      <c r="E12" s="4"/>
      <c r="I12" s="1" t="s">
        <v>9</v>
      </c>
      <c r="J12" s="5"/>
    </row>
    <row r="13" spans="1:10" ht="12">
      <c r="A13" s="22"/>
      <c r="B13" s="29"/>
      <c r="D13" s="65" t="s">
        <v>54</v>
      </c>
      <c r="E13" s="4"/>
      <c r="I13" s="1" t="s">
        <v>10</v>
      </c>
      <c r="J13" s="2"/>
    </row>
    <row r="14" spans="1:10" ht="12">
      <c r="A14" s="14"/>
      <c r="B14" s="29"/>
      <c r="C14" s="7"/>
      <c r="D14" s="20" t="s">
        <v>55</v>
      </c>
      <c r="E14" s="2"/>
      <c r="I14" s="1" t="s">
        <v>11</v>
      </c>
      <c r="J14" s="2"/>
    </row>
    <row r="15" spans="1:10" ht="12">
      <c r="A15" s="72" t="s">
        <v>64</v>
      </c>
      <c r="B15" s="12"/>
      <c r="C15" s="7"/>
      <c r="D15" s="20"/>
      <c r="E15" s="4"/>
      <c r="I15" s="1" t="s">
        <v>12</v>
      </c>
      <c r="J15" s="2"/>
    </row>
    <row r="16" spans="1:10" ht="12">
      <c r="A16" s="14"/>
      <c r="B16" s="7"/>
      <c r="C16" s="9"/>
      <c r="D16" s="19"/>
      <c r="E16" s="5"/>
      <c r="I16" s="1"/>
      <c r="J16" s="4"/>
    </row>
    <row r="17" spans="1:10" ht="12.75">
      <c r="A17" s="23"/>
      <c r="B17" s="7"/>
      <c r="D17" s="1" t="s">
        <v>8</v>
      </c>
      <c r="E17" s="4"/>
      <c r="H17" s="166" t="s">
        <v>86</v>
      </c>
      <c r="I17" s="6"/>
      <c r="J17" s="5"/>
    </row>
    <row r="18" spans="1:10" ht="12">
      <c r="A18" s="22"/>
      <c r="B18" s="7"/>
      <c r="C18" s="7"/>
      <c r="D18" s="20"/>
      <c r="E18" s="2"/>
      <c r="F18" s="29"/>
      <c r="G18" s="9"/>
      <c r="H18" s="9"/>
      <c r="I18" s="19"/>
      <c r="J18" s="5"/>
    </row>
    <row r="19" spans="1:10" ht="12">
      <c r="A19" s="22"/>
      <c r="B19" s="9"/>
      <c r="C19" s="9"/>
      <c r="D19" s="10"/>
      <c r="E19" s="2"/>
      <c r="F19" s="29"/>
      <c r="G19" s="9"/>
      <c r="H19" s="7"/>
      <c r="I19" s="20"/>
      <c r="J19" s="5"/>
    </row>
    <row r="20" spans="1:10" ht="12">
      <c r="A20" s="22"/>
      <c r="B20" s="9"/>
      <c r="C20" s="9"/>
      <c r="D20" s="10"/>
      <c r="E20" s="5"/>
      <c r="F20" s="14"/>
      <c r="G20" s="29"/>
      <c r="H20" s="11"/>
      <c r="I20" s="58"/>
      <c r="J20" s="2"/>
    </row>
    <row r="21" spans="1:10" ht="12">
      <c r="A21" s="22"/>
      <c r="B21" s="9"/>
      <c r="C21" s="9"/>
      <c r="D21" s="10"/>
      <c r="E21" s="22"/>
      <c r="F21" s="14"/>
      <c r="G21" s="29"/>
      <c r="H21" s="29"/>
      <c r="I21" s="42" t="s">
        <v>56</v>
      </c>
      <c r="J21" s="105"/>
    </row>
    <row r="22" spans="1:10" ht="12.75" thickBot="1">
      <c r="A22" s="23"/>
      <c r="B22" s="9"/>
      <c r="C22" s="9"/>
      <c r="D22" s="19"/>
      <c r="E22" s="5"/>
      <c r="F22" s="44"/>
      <c r="G22" s="44"/>
      <c r="H22" s="29"/>
      <c r="I22" s="60"/>
      <c r="J22" s="3"/>
    </row>
    <row r="23" spans="1:10" ht="18">
      <c r="A23" s="23"/>
      <c r="B23" s="7"/>
      <c r="C23" s="7"/>
      <c r="D23" s="20"/>
      <c r="E23" s="2"/>
      <c r="F23" s="124" t="s">
        <v>57</v>
      </c>
      <c r="G23" s="163"/>
      <c r="H23" s="125"/>
      <c r="I23" s="126"/>
      <c r="J23" s="127" t="s">
        <v>58</v>
      </c>
    </row>
    <row r="24" spans="1:10" ht="18" thickBot="1">
      <c r="A24" s="23"/>
      <c r="B24" s="7"/>
      <c r="C24" s="7"/>
      <c r="D24" s="20"/>
      <c r="E24" s="2"/>
      <c r="F24" s="128" t="s">
        <v>67</v>
      </c>
      <c r="G24" s="164"/>
      <c r="H24" s="117"/>
      <c r="I24" s="129"/>
      <c r="J24" s="130"/>
    </row>
    <row r="25" spans="1:9" ht="12.75" thickBot="1">
      <c r="A25" s="23"/>
      <c r="B25" s="7"/>
      <c r="C25" s="7"/>
      <c r="D25" s="20"/>
      <c r="E25" s="2"/>
      <c r="I25" s="1"/>
    </row>
    <row r="26" spans="1:10" ht="12">
      <c r="A26" s="23"/>
      <c r="B26" s="7"/>
      <c r="C26" s="7"/>
      <c r="D26" s="20"/>
      <c r="E26" s="2"/>
      <c r="F26" s="39"/>
      <c r="G26" s="165"/>
      <c r="H26" s="40"/>
      <c r="I26" s="41" t="s">
        <v>90</v>
      </c>
      <c r="J26" s="43"/>
    </row>
    <row r="27" spans="1:10" ht="12">
      <c r="A27" s="23"/>
      <c r="B27" s="7"/>
      <c r="C27" s="7"/>
      <c r="D27" s="20"/>
      <c r="E27" s="2"/>
      <c r="F27" s="39"/>
      <c r="G27" s="165"/>
      <c r="H27" s="40"/>
      <c r="I27" s="41" t="s">
        <v>91</v>
      </c>
      <c r="J27" s="36"/>
    </row>
    <row r="28" spans="1:10" ht="12.75" thickBot="1">
      <c r="A28" s="88"/>
      <c r="B28" s="11"/>
      <c r="C28" s="11"/>
      <c r="D28" s="58"/>
      <c r="E28" s="13"/>
      <c r="F28" s="39"/>
      <c r="G28" s="165"/>
      <c r="H28" s="40"/>
      <c r="I28" s="41" t="s">
        <v>92</v>
      </c>
      <c r="J28" s="131"/>
    </row>
    <row r="29" spans="1:10" ht="15.75" thickBot="1">
      <c r="A29" s="45"/>
      <c r="B29" s="46"/>
      <c r="C29" s="121"/>
      <c r="D29" s="57" t="s">
        <v>0</v>
      </c>
      <c r="E29" s="47"/>
      <c r="F29" s="194" t="s">
        <v>48</v>
      </c>
      <c r="G29" s="194"/>
      <c r="H29" s="194"/>
      <c r="I29" s="195"/>
      <c r="J29" s="36"/>
    </row>
    <row r="30" spans="1:10" ht="15">
      <c r="A30" s="14"/>
      <c r="B30" s="29"/>
      <c r="D30" s="21" t="s">
        <v>25</v>
      </c>
      <c r="E30" s="132"/>
      <c r="F30" s="197" t="s">
        <v>26</v>
      </c>
      <c r="G30" s="197"/>
      <c r="H30" s="198"/>
      <c r="I30" s="199"/>
      <c r="J30" s="37"/>
    </row>
    <row r="31" spans="1:10" ht="12.75">
      <c r="A31" s="14"/>
      <c r="B31" s="29"/>
      <c r="D31" s="123" t="s">
        <v>51</v>
      </c>
      <c r="E31" s="34"/>
      <c r="F31" s="196" t="s">
        <v>27</v>
      </c>
      <c r="G31" s="197"/>
      <c r="H31" s="198"/>
      <c r="I31" s="199"/>
      <c r="J31" s="133"/>
    </row>
    <row r="32" spans="1:10" ht="12">
      <c r="A32" s="22"/>
      <c r="B32" s="9"/>
      <c r="C32" s="9"/>
      <c r="D32" s="19" t="s">
        <v>18</v>
      </c>
      <c r="E32" s="35"/>
      <c r="F32" s="196" t="s">
        <v>28</v>
      </c>
      <c r="G32" s="197"/>
      <c r="H32" s="198"/>
      <c r="I32" s="199"/>
      <c r="J32" s="37"/>
    </row>
    <row r="33" spans="1:10" ht="12">
      <c r="A33" s="134"/>
      <c r="B33" s="157"/>
      <c r="D33" s="24" t="s">
        <v>29</v>
      </c>
      <c r="E33" s="36"/>
      <c r="F33" s="29"/>
      <c r="G33" s="29"/>
      <c r="H33" s="29"/>
      <c r="I33" s="42"/>
      <c r="J33" s="135"/>
    </row>
    <row r="34" spans="1:10" ht="12">
      <c r="A34" s="69"/>
      <c r="B34" s="10"/>
      <c r="C34" s="9"/>
      <c r="D34" s="66" t="s">
        <v>30</v>
      </c>
      <c r="E34" s="35"/>
      <c r="F34" s="29"/>
      <c r="G34" s="29"/>
      <c r="H34" s="29"/>
      <c r="I34" s="67" t="s">
        <v>31</v>
      </c>
      <c r="J34" s="131" t="s">
        <v>32</v>
      </c>
    </row>
    <row r="35" spans="1:10" ht="12">
      <c r="A35" s="79" t="s">
        <v>33</v>
      </c>
      <c r="B35" s="155"/>
      <c r="C35" s="9"/>
      <c r="D35" s="19"/>
      <c r="E35" s="35"/>
      <c r="F35" s="200" t="s">
        <v>34</v>
      </c>
      <c r="G35" s="201"/>
      <c r="H35" s="202"/>
      <c r="I35" s="203"/>
      <c r="J35" s="136"/>
    </row>
    <row r="36" spans="1:10" ht="12.75" thickBot="1">
      <c r="A36" s="14"/>
      <c r="B36" s="29"/>
      <c r="C36" s="29"/>
      <c r="D36" s="60"/>
      <c r="E36" s="36"/>
      <c r="F36" s="204"/>
      <c r="G36" s="205"/>
      <c r="H36" s="205"/>
      <c r="I36" s="206"/>
      <c r="J36" s="137"/>
    </row>
    <row r="37" spans="1:9" ht="12">
      <c r="A37" s="14"/>
      <c r="B37" s="29"/>
      <c r="D37" s="60" t="s">
        <v>8</v>
      </c>
      <c r="E37" s="36"/>
      <c r="I37" s="1"/>
    </row>
    <row r="38" spans="1:10" ht="12.75">
      <c r="A38" s="23"/>
      <c r="B38" s="7"/>
      <c r="C38" s="7"/>
      <c r="D38" s="20"/>
      <c r="E38" s="37"/>
      <c r="F38" s="207" t="s">
        <v>35</v>
      </c>
      <c r="G38" s="207"/>
      <c r="H38" s="207"/>
      <c r="I38" s="207"/>
      <c r="J38" s="207"/>
    </row>
    <row r="39" spans="1:10" ht="12">
      <c r="A39" s="22"/>
      <c r="B39" s="9"/>
      <c r="C39" s="9"/>
      <c r="D39" s="19"/>
      <c r="E39" s="35"/>
      <c r="F39" s="29"/>
      <c r="G39" s="29"/>
      <c r="I39" s="1" t="s">
        <v>93</v>
      </c>
      <c r="J39" s="34"/>
    </row>
    <row r="40" spans="1:10" ht="12">
      <c r="A40" s="22"/>
      <c r="B40" s="9"/>
      <c r="C40" s="9"/>
      <c r="D40" s="19"/>
      <c r="E40" s="37"/>
      <c r="F40" s="29"/>
      <c r="G40" s="29"/>
      <c r="I40" s="138" t="s">
        <v>94</v>
      </c>
      <c r="J40" s="35"/>
    </row>
    <row r="41" spans="1:10" ht="12">
      <c r="A41" s="23"/>
      <c r="B41" s="9"/>
      <c r="C41" s="9"/>
      <c r="D41" s="1"/>
      <c r="E41" s="35"/>
      <c r="F41" s="29"/>
      <c r="G41" s="29"/>
      <c r="I41" s="1" t="s">
        <v>95</v>
      </c>
      <c r="J41" s="37"/>
    </row>
    <row r="42" spans="1:10" ht="12">
      <c r="A42" s="23"/>
      <c r="B42" s="7"/>
      <c r="C42" s="7"/>
      <c r="D42" s="12"/>
      <c r="E42" s="37"/>
      <c r="F42" s="29"/>
      <c r="G42" s="29"/>
      <c r="I42" s="1" t="s">
        <v>96</v>
      </c>
      <c r="J42" s="35"/>
    </row>
    <row r="43" spans="1:10" ht="12">
      <c r="A43" s="23"/>
      <c r="B43" s="7"/>
      <c r="C43" s="7"/>
      <c r="D43" s="12"/>
      <c r="E43" s="37"/>
      <c r="F43" s="29"/>
      <c r="G43" s="29"/>
      <c r="I43" s="1" t="s">
        <v>97</v>
      </c>
      <c r="J43" s="37"/>
    </row>
    <row r="44" spans="1:10" ht="12">
      <c r="A44" s="23"/>
      <c r="B44" s="7"/>
      <c r="C44" s="7"/>
      <c r="D44" s="12"/>
      <c r="E44" s="37"/>
      <c r="F44" s="80"/>
      <c r="G44" s="155" t="s">
        <v>87</v>
      </c>
      <c r="H44" s="9"/>
      <c r="I44" s="19"/>
      <c r="J44" s="37"/>
    </row>
    <row r="45" spans="1:10" ht="12">
      <c r="A45" s="23"/>
      <c r="B45" s="7"/>
      <c r="C45" s="7"/>
      <c r="D45" s="12"/>
      <c r="E45" s="37"/>
      <c r="F45" s="9"/>
      <c r="G45" s="9"/>
      <c r="H45" s="9"/>
      <c r="I45" s="19"/>
      <c r="J45" s="37"/>
    </row>
    <row r="46" spans="1:10" ht="12">
      <c r="A46" s="23"/>
      <c r="B46" s="7"/>
      <c r="C46" s="7"/>
      <c r="D46" s="12"/>
      <c r="E46" s="37"/>
      <c r="F46" s="9"/>
      <c r="G46" s="9"/>
      <c r="H46" s="9"/>
      <c r="I46" s="19"/>
      <c r="J46" s="37"/>
    </row>
    <row r="47" spans="1:10" ht="12">
      <c r="A47" s="23"/>
      <c r="B47" s="7"/>
      <c r="C47" s="7"/>
      <c r="D47" s="12"/>
      <c r="E47" s="2"/>
      <c r="F47" s="38"/>
      <c r="G47" s="7"/>
      <c r="H47" s="7"/>
      <c r="I47" s="20"/>
      <c r="J47" s="37"/>
    </row>
    <row r="48" spans="1:10" ht="12">
      <c r="A48" s="23"/>
      <c r="B48" s="7"/>
      <c r="C48" s="7"/>
      <c r="D48" s="12"/>
      <c r="E48" s="2"/>
      <c r="F48" s="38"/>
      <c r="G48" s="7"/>
      <c r="H48" s="7"/>
      <c r="I48" s="20"/>
      <c r="J48" s="37"/>
    </row>
    <row r="49" spans="1:10" ht="12">
      <c r="A49" s="23"/>
      <c r="B49" s="7"/>
      <c r="C49" s="7"/>
      <c r="D49" s="12"/>
      <c r="E49" s="2"/>
      <c r="F49" s="38"/>
      <c r="G49" s="7"/>
      <c r="H49" s="7"/>
      <c r="I49" s="20"/>
      <c r="J49" s="37"/>
    </row>
    <row r="50" spans="1:10" ht="12.75" thickBot="1">
      <c r="A50" s="14"/>
      <c r="B50" s="29"/>
      <c r="C50" s="11"/>
      <c r="D50" s="56"/>
      <c r="E50" s="3"/>
      <c r="F50" s="59"/>
      <c r="G50" s="11"/>
      <c r="H50" s="11"/>
      <c r="I50" s="58"/>
      <c r="J50" s="36"/>
    </row>
    <row r="51" spans="1:10" ht="15.75" thickBot="1">
      <c r="A51" s="45"/>
      <c r="B51" s="46"/>
      <c r="C51" s="121"/>
      <c r="D51" s="57" t="s">
        <v>1</v>
      </c>
      <c r="E51" s="47"/>
      <c r="F51" s="38"/>
      <c r="G51" s="167"/>
      <c r="H51" s="167"/>
      <c r="I51" s="168"/>
      <c r="J51" s="171"/>
    </row>
    <row r="52" spans="1:10" ht="12.75" thickBot="1">
      <c r="A52" s="139"/>
      <c r="B52" s="74"/>
      <c r="D52" s="1"/>
      <c r="E52" s="140"/>
      <c r="F52" s="38"/>
      <c r="G52" s="7"/>
      <c r="H52" s="7"/>
      <c r="I52" s="7"/>
      <c r="J52" s="172"/>
    </row>
    <row r="53" spans="1:10" ht="18.75" thickBot="1">
      <c r="A53" s="124" t="s">
        <v>36</v>
      </c>
      <c r="B53" s="163"/>
      <c r="C53" s="125"/>
      <c r="D53" s="141"/>
      <c r="E53" s="142" t="s">
        <v>37</v>
      </c>
      <c r="F53" s="169"/>
      <c r="G53" s="170"/>
      <c r="H53" s="170"/>
      <c r="I53" s="170"/>
      <c r="J53" s="172"/>
    </row>
    <row r="54" spans="1:10" ht="13.5" thickBot="1">
      <c r="A54" s="143" t="s">
        <v>2</v>
      </c>
      <c r="B54" s="144"/>
      <c r="C54" s="144"/>
      <c r="D54" s="144"/>
      <c r="E54" s="145"/>
      <c r="F54" s="45"/>
      <c r="G54" s="46"/>
      <c r="H54" s="46"/>
      <c r="I54" s="68" t="s">
        <v>98</v>
      </c>
      <c r="J54" s="130"/>
    </row>
  </sheetData>
  <mergeCells count="7">
    <mergeCell ref="F38:J38"/>
    <mergeCell ref="C11:D11"/>
    <mergeCell ref="F29:I29"/>
    <mergeCell ref="F30:I30"/>
    <mergeCell ref="F31:I31"/>
    <mergeCell ref="F32:I32"/>
    <mergeCell ref="F35:I36"/>
  </mergeCells>
  <printOptions/>
  <pageMargins left="0.5" right="0" top="0.75" bottom="0.25" header="0.5" footer="0"/>
  <pageSetup orientation="portrait" scale="85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Phyllis York</cp:lastModifiedBy>
  <cp:lastPrinted>2012-03-06T20:31:39Z</cp:lastPrinted>
  <dcterms:created xsi:type="dcterms:W3CDTF">2007-09-11T19:32:29Z</dcterms:created>
  <dcterms:modified xsi:type="dcterms:W3CDTF">2014-07-02T15:17:55Z</dcterms:modified>
  <cp:category/>
  <cp:version/>
  <cp:contentType/>
  <cp:contentStatus/>
</cp:coreProperties>
</file>